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2.2\"/>
    </mc:Choice>
  </mc:AlternateContent>
  <bookViews>
    <workbookView xWindow="1680" yWindow="1545" windowWidth="15480" windowHeight="10935"/>
  </bookViews>
  <sheets>
    <sheet name="2.2.8_2015" sheetId="1" r:id="rId1"/>
  </sheets>
  <definedNames>
    <definedName name="_Regression_Int" localSheetId="0" hidden="1">1</definedName>
    <definedName name="A_IMPRESIÓN_IM">#REF!</definedName>
    <definedName name="_xlnm.Print_Area" localSheetId="0">'2.2.8_2015'!$A$7:$E$43</definedName>
    <definedName name="C.CINCUENTAYCUATRO">#REF!</definedName>
    <definedName name="CHEQUESCANCELADOS">#REF!</definedName>
    <definedName name="CINC.YCUATRO" localSheetId="0">#REF!</definedName>
    <definedName name="CINC.YCUATRO">#REF!</definedName>
    <definedName name="CINCUENTAYCUATRO">#REF!</definedName>
    <definedName name="CONCENTRADO">#REF!</definedName>
    <definedName name="Imprimir_área_IM" localSheetId="0">'2.2.8_2015'!#REF!</definedName>
    <definedName name="N.ORDINARIA" localSheetId="0">#REF!</definedName>
    <definedName name="N.ORDINARIA">#REF!</definedName>
    <definedName name="NOMINAORDINARIA">#REF!</definedName>
    <definedName name="ORDINARIA">#REF!</definedName>
    <definedName name="P.P.CUARTASEPT">#REF!</definedName>
    <definedName name="P.P.PRIM.SEPT">#REF!</definedName>
    <definedName name="P.P.QUINTASEPT">#REF!</definedName>
    <definedName name="P.P.SEG.SEPT.">#REF!</definedName>
    <definedName name="P.P.TERC.SEPT.">#REF!</definedName>
    <definedName name="P.P.TOTALSEPT.">#REF!</definedName>
    <definedName name="P.PAGOS" localSheetId="0">#REF!</definedName>
    <definedName name="P.PAGOS">#REF!</definedName>
    <definedName name="P.U.CUARTASEPT">#REF!</definedName>
    <definedName name="P.U.PRIMSEPT">#REF!</definedName>
    <definedName name="P.U.QUINTASEPT">#REF!</definedName>
    <definedName name="P.U.SEG.SEPT">#REF!</definedName>
    <definedName name="P.U.TERC.SEPT">#REF!</definedName>
    <definedName name="P.U.TOTALSEPT">#REF!</definedName>
    <definedName name="P.UNICOS" localSheetId="0">#REF!</definedName>
    <definedName name="P.UNICOS">#REF!</definedName>
    <definedName name="PAGOS.P." localSheetId="0">#REF!</definedName>
    <definedName name="PAGOS.P.">#REF!</definedName>
    <definedName name="PENSIONES" localSheetId="0">#REF!</definedName>
    <definedName name="PENSIONES">#REF!</definedName>
    <definedName name="RECUPER" localSheetId="0">#REF!</definedName>
    <definedName name="RECUPER">#REF!</definedName>
    <definedName name="S">#REF!</definedName>
    <definedName name="SECENTAS">#REF!</definedName>
    <definedName name="SEGUROS" localSheetId="0">#REF!</definedName>
    <definedName name="SEGUROS">#REF!</definedName>
    <definedName name="SER.MED" localSheetId="0">#REF!</definedName>
    <definedName name="SER.MED">#REF!</definedName>
    <definedName name="SETENTAYSIETECEROCUATRO">#REF!</definedName>
    <definedName name="T.PARTIDA" localSheetId="0">#REF!</definedName>
    <definedName name="T.PARTIDA">#REF!</definedName>
    <definedName name="TOTALP.P." localSheetId="0">#REF!</definedName>
    <definedName name="TOTALP.P.">#REF!</definedName>
  </definedNames>
  <calcPr calcId="152511"/>
</workbook>
</file>

<file path=xl/calcChain.xml><?xml version="1.0" encoding="utf-8"?>
<calcChain xmlns="http://schemas.openxmlformats.org/spreadsheetml/2006/main">
  <c r="E13" i="1" l="1"/>
  <c r="D13" i="1" l="1"/>
  <c r="C13" i="1"/>
  <c r="B13" i="1"/>
</calcChain>
</file>

<file path=xl/sharedStrings.xml><?xml version="1.0" encoding="utf-8"?>
<sst xmlns="http://schemas.openxmlformats.org/spreadsheetml/2006/main" count="25" uniqueCount="25">
  <si>
    <t>Mes</t>
  </si>
  <si>
    <t>Pensiones Vigentes</t>
  </si>
  <si>
    <t>Ley Anterior</t>
  </si>
  <si>
    <t>Régimen del 10° Transitorio</t>
  </si>
  <si>
    <t>Régimen de Cuentas Individuales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</si>
  <si>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</si>
  <si>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</si>
  <si>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</si>
  <si>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</si>
  <si>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</si>
  <si>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</si>
  <si>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</si>
  <si>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</si>
  <si>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</si>
  <si>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</si>
  <si>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</si>
  <si>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</si>
  <si>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</si>
  <si>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Aguinaldo</t>
  </si>
  <si>
    <t xml:space="preserve">  2a. Parte</t>
  </si>
  <si>
    <t xml:space="preserve">  1a. Parte</t>
  </si>
  <si>
    <t>1/ El pago de las pensiones del régimen del 10º Transitorio y régimen de Cuentas Individuales se paga por montos constitutivos.</t>
  </si>
  <si>
    <t>2.2.8 Movimiento Mensual del Número de Pensiones por Riesgos del Trabajo Vigentes 
y Costos de la Nómina</t>
  </si>
  <si>
    <t>Costo de Nómina Ley Anterior 1/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</si>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</sst>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164" formatCode="#,##0.0"/>
    <numFmt numFmtId="165" formatCode="#,##0.0_);\(#,##0.0\)"/>
    <numFmt numFmtId="166" formatCode="&quot;$&quot;#,##0.00"/>
    <numFmt numFmtId="167" formatCode="&quot;$&quot;#,##0.0"/>
  </numFmts>
  <fonts count="16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Soberana Sans Light"/>
      <family val="3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Soberana Titular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2"/>
      <color rgb="FF000000"/>
      <name val="Soberana Sans Light"/>
      <family val="3"/>
    </font>
    <font>
      <sz val="10"/>
      <color theme="1"/>
      <name val="Soberana Sans Light"/>
      <family val="3"/>
    </font>
    <font>
      <b/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Soberana Sans Ligh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14" fillId="0" borderId="0" applyFont="0" applyFill="0" applyBorder="0" applyAlignment="0" applyProtection="0"/>
    <xf numFmtId="0" fontId="3" fillId="0" borderId="0"/>
    <xf numFmtId="44" fontId="14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1" applyFill="1"/>
    <xf numFmtId="0" fontId="1" fillId="0" borderId="0" xfId="1"/>
    <xf numFmtId="0" fontId="3" fillId="0" borderId="0" xfId="1" applyFont="1"/>
    <xf numFmtId="0" fontId="3" fillId="0" borderId="0" xfId="1" applyFont="1" applyFill="1"/>
    <xf numFmtId="164" fontId="1" fillId="0" borderId="0" xfId="1" applyNumberFormat="1" applyFill="1"/>
    <xf numFmtId="0" fontId="5" fillId="0" borderId="0" xfId="1" applyFont="1"/>
    <xf numFmtId="0" fontId="5" fillId="0" borderId="0" xfId="1" applyFont="1" applyFill="1"/>
    <xf numFmtId="0" fontId="8" fillId="0" borderId="0" xfId="1" applyFont="1"/>
    <xf numFmtId="0" fontId="9" fillId="0" borderId="0" xfId="1" applyFont="1"/>
    <xf numFmtId="3" fontId="9" fillId="0" borderId="0" xfId="1" applyNumberFormat="1" applyFont="1"/>
    <xf numFmtId="0" fontId="5" fillId="0" borderId="0" xfId="1" applyFont="1" applyBorder="1" applyAlignment="1" applyProtection="1">
      <alignment horizontal="left"/>
    </xf>
    <xf numFmtId="165" fontId="5" fillId="0" borderId="0" xfId="1" applyNumberFormat="1" applyFont="1" applyBorder="1" applyProtection="1"/>
    <xf numFmtId="0" fontId="12" fillId="0" borderId="0" xfId="0" applyFont="1"/>
    <xf numFmtId="0" fontId="4" fillId="0" borderId="0" xfId="1" applyFont="1" applyAlignment="1" applyProtection="1"/>
    <xf numFmtId="0" fontId="3" fillId="0" borderId="0" xfId="1" applyFont="1" applyAlignment="1"/>
    <xf numFmtId="0" fontId="6" fillId="0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10" fillId="0" borderId="0" xfId="1" applyFont="1" applyAlignment="1" applyProtection="1"/>
    <xf numFmtId="0" fontId="9" fillId="0" borderId="0" xfId="1" applyFont="1" applyAlignment="1"/>
    <xf numFmtId="0" fontId="9" fillId="0" borderId="0" xfId="1" applyFont="1" applyAlignment="1" applyProtection="1"/>
    <xf numFmtId="0" fontId="9" fillId="0" borderId="1" xfId="1" applyFont="1" applyBorder="1" applyAlignment="1"/>
    <xf numFmtId="3" fontId="10" fillId="0" borderId="0" xfId="1" applyNumberFormat="1" applyFont="1" applyAlignment="1" applyProtection="1">
      <alignment horizontal="right"/>
    </xf>
    <xf numFmtId="0" fontId="9" fillId="0" borderId="0" xfId="1" applyFont="1" applyAlignment="1">
      <alignment horizontal="right"/>
    </xf>
    <xf numFmtId="3" fontId="9" fillId="0" borderId="0" xfId="1" applyNumberFormat="1" applyFont="1" applyAlignment="1" applyProtection="1">
      <alignment horizontal="right"/>
    </xf>
    <xf numFmtId="3" fontId="9" fillId="0" borderId="0" xfId="1" applyNumberFormat="1" applyFont="1" applyAlignment="1">
      <alignment horizontal="right"/>
    </xf>
    <xf numFmtId="0" fontId="9" fillId="0" borderId="1" xfId="1" applyFont="1" applyBorder="1" applyAlignment="1">
      <alignment horizontal="right"/>
    </xf>
    <xf numFmtId="166" fontId="9" fillId="0" borderId="0" xfId="2" applyNumberFormat="1" applyFont="1" applyAlignment="1" applyProtection="1">
      <alignment horizontal="right"/>
    </xf>
    <xf numFmtId="166" fontId="9" fillId="0" borderId="1" xfId="1" applyNumberFormat="1" applyFont="1" applyBorder="1" applyAlignment="1">
      <alignment horizontal="right"/>
    </xf>
    <xf numFmtId="0" fontId="6" fillId="3" borderId="0" xfId="1" applyFont="1" applyFill="1"/>
    <xf numFmtId="0" fontId="1" fillId="3" borderId="0" xfId="1" applyFill="1"/>
    <xf numFmtId="167" fontId="10" fillId="0" borderId="0" xfId="2" applyNumberFormat="1" applyFont="1" applyAlignment="1" applyProtection="1">
      <alignment horizontal="right"/>
    </xf>
    <xf numFmtId="167" fontId="9" fillId="0" borderId="0" xfId="2" applyNumberFormat="1" applyFont="1" applyAlignment="1" applyProtection="1">
      <alignment horizontal="right"/>
    </xf>
    <xf numFmtId="0" fontId="9" fillId="0" borderId="0" xfId="1" applyFont="1" applyAlignment="1" applyProtection="1">
      <alignment horizontal="right"/>
    </xf>
    <xf numFmtId="0" fontId="2" fillId="2" borderId="0" xfId="1" applyFont="1" applyFill="1" applyAlignment="1"/>
    <xf numFmtId="0" fontId="0" fillId="2" borderId="0" xfId="0" applyFill="1" applyAlignment="1"/>
    <xf numFmtId="0" fontId="13" fillId="2" borderId="0" xfId="1" applyFont="1" applyFill="1" applyAlignment="1"/>
    <xf numFmtId="0" fontId="4" fillId="0" borderId="0" xfId="1" applyFont="1" applyAlignment="1" applyProtection="1">
      <alignment horizontal="right"/>
    </xf>
    <xf numFmtId="0" fontId="11" fillId="2" borderId="0" xfId="0" applyFont="1" applyFill="1" applyAlignment="1">
      <alignment horizontal="right"/>
    </xf>
    <xf numFmtId="0" fontId="7" fillId="0" borderId="0" xfId="1" applyFont="1" applyAlignment="1" applyProtection="1">
      <alignment horizontal="center" wrapText="1"/>
    </xf>
    <xf numFmtId="0" fontId="7" fillId="0" borderId="0" xfId="1" applyFont="1" applyAlignment="1" applyProtection="1">
      <alignment horizontal="center"/>
    </xf>
    <xf numFmtId="0" fontId="6" fillId="0" borderId="2" xfId="1" applyFont="1" applyFill="1" applyBorder="1" applyAlignment="1" applyProtection="1">
      <alignment horizontal="center" vertical="center"/>
    </xf>
    <xf numFmtId="0" fontId="6" fillId="2" borderId="2" xfId="1" applyFont="1" applyFill="1" applyBorder="1" applyAlignment="1" applyProtection="1">
      <alignment horizontal="center" vertical="center" wrapText="1"/>
    </xf>
    <xf numFmtId="0" fontId="15" fillId="0" borderId="0" xfId="0" applyFont="1"/>
    <xf numFmtId="164" fontId="15" fillId="0" borderId="0" xfId="0" applyNumberFormat="1" applyFont="1"/>
    <xf numFmtId="3" fontId="15" fillId="0" borderId="0" xfId="0" applyNumberFormat="1" applyFont="1"/>
    <xf numFmtId="4" fontId="15" fillId="0" borderId="0" xfId="0" applyNumberFormat="1" applyFont="1"/>
    <xf numFmtId="164" fontId="10" fillId="0" borderId="0" xfId="1" applyNumberFormat="1" applyFont="1" applyFill="1"/>
    <xf numFmtId="0" fontId="10" fillId="0" borderId="0" xfId="1" applyFont="1"/>
    <xf numFmtId="0" fontId="10" fillId="0" borderId="0" xfId="1" applyFont="1" applyFill="1" applyAlignment="1">
      <alignment horizontal="center"/>
    </xf>
    <xf numFmtId="0" fontId="9" fillId="0" borderId="0" xfId="1" applyFont="1" applyFill="1"/>
    <xf numFmtId="3" fontId="9" fillId="0" borderId="0" xfId="1" applyNumberFormat="1" applyFont="1" applyFill="1"/>
    <xf numFmtId="164" fontId="9" fillId="0" borderId="0" xfId="1" applyNumberFormat="1" applyFont="1"/>
    <xf numFmtId="164" fontId="9" fillId="0" borderId="0" xfId="1" applyNumberFormat="1" applyFont="1" applyFill="1"/>
  </cellXfs>
  <cellStyles count="5">
    <cellStyle name="Moneda" xfId="2" builtinId="4"/>
    <cellStyle name="Moneda 2" xfId="4"/>
    <cellStyle name="Normal" xfId="0" builtinId="0"/>
    <cellStyle name="Normal 3" xfId="3"/>
    <cellStyle name="Normal_2 2 8 MOVIMIENTO MENSUAL DEL NUMERO DE PENSIONES RT VIGENTES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550333</xdr:colOff>
      <xdr:row>4</xdr:row>
      <xdr:rowOff>179917</xdr:rowOff>
    </xdr:to>
    <xdr:pic>
      <xdr:nvPicPr>
        <xdr:cNvPr id="105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603500" cy="98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1585385</xdr:colOff>
      <xdr:row>0</xdr:row>
      <xdr:rowOff>0</xdr:rowOff>
    </xdr:from>
    <xdr:to>
      <xdr:col>4</xdr:col>
      <xdr:colOff>2009776</xdr:colOff>
      <xdr:row>5</xdr:row>
      <xdr:rowOff>9525</xdr:rowOff>
    </xdr:to>
    <xdr:pic>
      <xdr:nvPicPr>
        <xdr:cNvPr id="105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7744885" y="0"/>
          <a:ext cx="2477558" cy="1014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BD43"/>
  <sheetViews>
    <sheetView showGridLines="0" tabSelected="1" zoomScaleNormal="100" zoomScaleSheetLayoutView="90" workbookViewId="0">
      <selection activeCell="A43" sqref="A43"/>
    </sheetView>
  </sheetViews>
  <sheetFormatPr baseColWidth="10" defaultColWidth="13.28515625" defaultRowHeight="15" x14ac:dyDescent="0.25"/>
  <cols>
    <col min="1" max="5" width="30.7109375" style="2" customWidth="1"/>
    <col min="6" max="6" width="30.7109375" style="1" customWidth="1"/>
    <col min="7" max="8" width="25.7109375" customWidth="1"/>
    <col min="9" max="9" width="30.7109375" customWidth="1"/>
    <col min="11" max="11" width="13.5703125" style="1" bestFit="1" customWidth="1"/>
    <col min="12" max="16384" width="13.28515625" style="2"/>
  </cols>
  <sheetData>
    <row r="1" spans="1:56" ht="15.75" customHeight="1" x14ac:dyDescent="0.25">
      <c r="A1" s="37"/>
      <c r="B1" s="37"/>
      <c r="C1" s="37"/>
      <c r="D1" s="37"/>
      <c r="E1" s="37"/>
    </row>
    <row r="2" spans="1:56" ht="15.75" customHeight="1" x14ac:dyDescent="0.25">
      <c r="A2" s="14"/>
      <c r="B2" s="14"/>
      <c r="C2" s="14"/>
      <c r="D2" s="14"/>
      <c r="E2" s="14"/>
    </row>
    <row r="3" spans="1:56" ht="15.75" customHeight="1" x14ac:dyDescent="0.25">
      <c r="A3" s="14"/>
      <c r="B3" s="14"/>
      <c r="C3" s="14"/>
      <c r="D3" s="14"/>
      <c r="E3" s="14"/>
    </row>
    <row r="4" spans="1:56" ht="15.75" customHeight="1" x14ac:dyDescent="0.25">
      <c r="A4" s="14"/>
      <c r="B4" s="14"/>
      <c r="C4" s="14"/>
      <c r="D4" s="14"/>
      <c r="E4" s="14"/>
    </row>
    <row r="5" spans="1:56" ht="15.75" customHeight="1" x14ac:dyDescent="0.25">
      <c r="A5" s="14"/>
      <c r="B5" s="14"/>
      <c r="C5" s="14"/>
      <c r="D5" s="14"/>
      <c r="E5" s="14"/>
    </row>
    <row r="6" spans="1:56" s="29" customFormat="1" ht="17.25" customHeight="1" x14ac:dyDescent="0.25">
      <c r="A6" s="38" t="s">
        <v>24</v>
      </c>
      <c r="B6" s="38"/>
      <c r="C6" s="38"/>
      <c r="D6" s="38"/>
      <c r="E6" s="38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</row>
    <row r="7" spans="1:56" s="30" customFormat="1" ht="12.75" customHeight="1" x14ac:dyDescent="0.25">
      <c r="A7" s="34"/>
      <c r="B7" s="35"/>
      <c r="C7" s="36"/>
      <c r="D7" s="34"/>
      <c r="E7" s="3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s="8" customFormat="1" ht="38.25" customHeight="1" x14ac:dyDescent="0.3">
      <c r="A8" s="39" t="s">
        <v>22</v>
      </c>
      <c r="B8" s="40"/>
      <c r="C8" s="40"/>
      <c r="D8" s="40"/>
      <c r="E8" s="40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25">
      <c r="A9" s="15"/>
      <c r="B9" s="15"/>
      <c r="C9" s="15"/>
      <c r="D9" s="15"/>
      <c r="E9" s="15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</row>
    <row r="10" spans="1:56" s="3" customFormat="1" ht="20.25" customHeight="1" x14ac:dyDescent="0.2">
      <c r="A10" s="41" t="s">
        <v>0</v>
      </c>
      <c r="B10" s="41" t="s">
        <v>1</v>
      </c>
      <c r="C10" s="41"/>
      <c r="D10" s="41"/>
      <c r="E10" s="42" t="s">
        <v>23</v>
      </c>
      <c r="F10" s="4"/>
      <c r="K10" s="4"/>
    </row>
    <row r="11" spans="1:56" s="3" customFormat="1" ht="32.25" customHeight="1" x14ac:dyDescent="0.2">
      <c r="A11" s="41"/>
      <c r="B11" s="16" t="s">
        <v>2</v>
      </c>
      <c r="C11" s="17" t="s">
        <v>3</v>
      </c>
      <c r="D11" s="17" t="s">
        <v>4</v>
      </c>
      <c r="E11" s="42"/>
      <c r="F11" s="4"/>
      <c r="K11" s="4"/>
    </row>
    <row r="12" spans="1:56" ht="12.75" customHeight="1" x14ac:dyDescent="0.25">
      <c r="A12" s="9"/>
      <c r="B12" s="9"/>
      <c r="C12" s="10"/>
      <c r="D12" s="9"/>
      <c r="E12" s="9"/>
    </row>
    <row r="13" spans="1:56" s="48" customFormat="1" ht="15" customHeight="1" x14ac:dyDescent="0.25">
      <c r="A13" s="18" t="s">
        <v>5</v>
      </c>
      <c r="B13" s="22">
        <f>B37</f>
        <v>18173</v>
      </c>
      <c r="C13" s="22">
        <f>SUM(C15:C37)</f>
        <v>2589</v>
      </c>
      <c r="D13" s="22">
        <f>SUM(D15:D37)</f>
        <v>1770</v>
      </c>
      <c r="E13" s="31">
        <f>SUM(E15:E41)</f>
        <v>1003680.9</v>
      </c>
      <c r="F13" s="47"/>
      <c r="I13" s="47"/>
      <c r="K13" s="49"/>
    </row>
    <row r="14" spans="1:56" s="9" customFormat="1" ht="15" customHeight="1" x14ac:dyDescent="0.25">
      <c r="A14" s="19"/>
      <c r="B14" s="23"/>
      <c r="C14" s="23"/>
      <c r="D14" s="23"/>
      <c r="E14" s="27"/>
      <c r="F14" s="50"/>
      <c r="G14" s="43"/>
      <c r="H14" s="43"/>
      <c r="I14" s="43"/>
      <c r="J14" s="43"/>
      <c r="K14" s="50"/>
    </row>
    <row r="15" spans="1:56" s="9" customFormat="1" ht="12.75" customHeight="1" x14ac:dyDescent="0.25">
      <c r="A15" s="20" t="s">
        <v>6</v>
      </c>
      <c r="B15" s="24">
        <v>18339</v>
      </c>
      <c r="C15" s="33">
        <v>59</v>
      </c>
      <c r="D15" s="43">
        <v>103</v>
      </c>
      <c r="E15" s="32">
        <v>71290.399999999994</v>
      </c>
      <c r="F15" s="47"/>
      <c r="G15" s="43"/>
      <c r="H15" s="44"/>
      <c r="I15" s="45"/>
      <c r="J15" s="43"/>
      <c r="K15" s="51"/>
      <c r="L15" s="52"/>
    </row>
    <row r="16" spans="1:56" s="9" customFormat="1" ht="12.75" customHeight="1" x14ac:dyDescent="0.25">
      <c r="A16" s="19"/>
      <c r="B16" s="25"/>
      <c r="C16" s="33"/>
      <c r="D16" s="43"/>
      <c r="E16" s="32"/>
      <c r="F16" s="47"/>
      <c r="G16" s="43"/>
      <c r="H16" s="44"/>
      <c r="I16" s="45"/>
      <c r="J16" s="43"/>
      <c r="K16" s="51"/>
      <c r="L16" s="52"/>
    </row>
    <row r="17" spans="1:12" s="9" customFormat="1" ht="12.75" customHeight="1" x14ac:dyDescent="0.25">
      <c r="A17" s="20" t="s">
        <v>7</v>
      </c>
      <c r="B17" s="24">
        <v>18296</v>
      </c>
      <c r="C17" s="33">
        <v>295</v>
      </c>
      <c r="D17" s="43">
        <v>123</v>
      </c>
      <c r="E17" s="32">
        <v>83217.2</v>
      </c>
      <c r="F17" s="47"/>
      <c r="G17" s="43"/>
      <c r="H17" s="44"/>
      <c r="I17" s="45"/>
      <c r="J17" s="43"/>
      <c r="K17" s="51"/>
      <c r="L17" s="52"/>
    </row>
    <row r="18" spans="1:12" s="9" customFormat="1" ht="12.75" customHeight="1" x14ac:dyDescent="0.25">
      <c r="A18" s="19"/>
      <c r="B18" s="25"/>
      <c r="C18" s="33"/>
      <c r="D18" s="43"/>
      <c r="E18" s="32"/>
      <c r="F18" s="47"/>
      <c r="G18" s="43"/>
      <c r="H18" s="44"/>
      <c r="I18" s="45"/>
      <c r="J18" s="43"/>
      <c r="K18" s="51"/>
      <c r="L18" s="52"/>
    </row>
    <row r="19" spans="1:12" s="9" customFormat="1" ht="12.75" customHeight="1" x14ac:dyDescent="0.25">
      <c r="A19" s="20" t="s">
        <v>8</v>
      </c>
      <c r="B19" s="24">
        <v>18282</v>
      </c>
      <c r="C19" s="33">
        <v>176</v>
      </c>
      <c r="D19" s="43">
        <v>93</v>
      </c>
      <c r="E19" s="32">
        <v>76790.2</v>
      </c>
      <c r="F19" s="47"/>
      <c r="G19" s="43"/>
      <c r="H19" s="44"/>
      <c r="I19" s="45"/>
      <c r="J19" s="43"/>
      <c r="K19" s="51"/>
      <c r="L19" s="52"/>
    </row>
    <row r="20" spans="1:12" s="9" customFormat="1" ht="12.75" customHeight="1" x14ac:dyDescent="0.25">
      <c r="A20" s="19"/>
      <c r="B20" s="25"/>
      <c r="C20" s="33"/>
      <c r="D20" s="43"/>
      <c r="E20" s="32"/>
      <c r="F20" s="47"/>
      <c r="G20" s="43"/>
      <c r="H20" s="44"/>
      <c r="I20" s="45"/>
      <c r="J20" s="43"/>
      <c r="K20" s="51"/>
      <c r="L20" s="52"/>
    </row>
    <row r="21" spans="1:12" s="9" customFormat="1" ht="12.75" customHeight="1" x14ac:dyDescent="0.25">
      <c r="A21" s="20" t="s">
        <v>9</v>
      </c>
      <c r="B21" s="24">
        <v>18278</v>
      </c>
      <c r="C21" s="33">
        <v>146</v>
      </c>
      <c r="D21" s="43">
        <v>95</v>
      </c>
      <c r="E21" s="32">
        <v>74530.8</v>
      </c>
      <c r="F21" s="47"/>
      <c r="G21" s="43"/>
      <c r="H21" s="44"/>
      <c r="I21" s="45"/>
      <c r="J21" s="43"/>
      <c r="K21" s="51"/>
      <c r="L21" s="52"/>
    </row>
    <row r="22" spans="1:12" s="9" customFormat="1" ht="12.75" customHeight="1" x14ac:dyDescent="0.25">
      <c r="A22" s="19"/>
      <c r="B22" s="25"/>
      <c r="C22" s="33"/>
      <c r="D22" s="43"/>
      <c r="E22" s="32"/>
      <c r="F22" s="47"/>
      <c r="G22" s="43"/>
      <c r="H22" s="44"/>
      <c r="I22" s="45"/>
      <c r="J22" s="43"/>
      <c r="K22" s="51"/>
      <c r="L22" s="52"/>
    </row>
    <row r="23" spans="1:12" s="9" customFormat="1" ht="12.75" customHeight="1" x14ac:dyDescent="0.25">
      <c r="A23" s="20" t="s">
        <v>10</v>
      </c>
      <c r="B23" s="24">
        <v>18265</v>
      </c>
      <c r="C23" s="33">
        <v>170</v>
      </c>
      <c r="D23" s="43">
        <v>149</v>
      </c>
      <c r="E23" s="32">
        <v>77332.900000000009</v>
      </c>
      <c r="F23" s="47"/>
      <c r="G23" s="43"/>
      <c r="H23" s="44"/>
      <c r="I23" s="45"/>
      <c r="J23" s="43"/>
      <c r="K23" s="51"/>
      <c r="L23" s="52"/>
    </row>
    <row r="24" spans="1:12" s="9" customFormat="1" ht="12.75" customHeight="1" x14ac:dyDescent="0.25">
      <c r="A24" s="19"/>
      <c r="B24" s="25"/>
      <c r="C24" s="33"/>
      <c r="D24" s="43"/>
      <c r="E24" s="32"/>
      <c r="F24" s="47"/>
      <c r="G24" s="43"/>
      <c r="H24" s="44"/>
      <c r="I24" s="45"/>
      <c r="J24" s="43"/>
      <c r="K24" s="51"/>
      <c r="L24" s="52"/>
    </row>
    <row r="25" spans="1:12" s="9" customFormat="1" ht="12.75" customHeight="1" x14ac:dyDescent="0.25">
      <c r="A25" s="20" t="s">
        <v>11</v>
      </c>
      <c r="B25" s="24">
        <v>18254</v>
      </c>
      <c r="C25" s="33">
        <v>168</v>
      </c>
      <c r="D25" s="43">
        <v>95</v>
      </c>
      <c r="E25" s="32">
        <v>80540</v>
      </c>
      <c r="F25" s="47"/>
      <c r="G25" s="43"/>
      <c r="H25" s="44"/>
      <c r="I25" s="45"/>
      <c r="J25" s="43"/>
      <c r="K25" s="51"/>
      <c r="L25" s="52"/>
    </row>
    <row r="26" spans="1:12" s="9" customFormat="1" ht="12.75" customHeight="1" x14ac:dyDescent="0.25">
      <c r="A26" s="19"/>
      <c r="B26" s="25"/>
      <c r="C26" s="33"/>
      <c r="D26" s="43"/>
      <c r="E26" s="32"/>
      <c r="F26" s="47"/>
      <c r="G26" s="43"/>
      <c r="H26" s="44"/>
      <c r="I26" s="45"/>
      <c r="J26" s="43"/>
      <c r="K26" s="51"/>
      <c r="L26" s="52"/>
    </row>
    <row r="27" spans="1:12" s="9" customFormat="1" ht="12.75" customHeight="1" x14ac:dyDescent="0.25">
      <c r="A27" s="20" t="s">
        <v>12</v>
      </c>
      <c r="B27" s="24">
        <v>18239</v>
      </c>
      <c r="C27" s="33">
        <v>240</v>
      </c>
      <c r="D27" s="43">
        <v>134</v>
      </c>
      <c r="E27" s="32">
        <v>88601.9</v>
      </c>
      <c r="F27" s="47"/>
      <c r="G27" s="43"/>
      <c r="H27" s="44"/>
      <c r="I27" s="45"/>
      <c r="J27" s="43"/>
      <c r="K27" s="51"/>
      <c r="L27" s="52"/>
    </row>
    <row r="28" spans="1:12" s="9" customFormat="1" ht="12.75" customHeight="1" x14ac:dyDescent="0.25">
      <c r="A28" s="19"/>
      <c r="B28" s="25"/>
      <c r="C28" s="33"/>
      <c r="D28" s="43"/>
      <c r="E28" s="32"/>
      <c r="F28" s="47"/>
      <c r="G28" s="43"/>
      <c r="H28" s="44"/>
      <c r="I28" s="45"/>
      <c r="J28" s="43"/>
      <c r="K28" s="51"/>
      <c r="L28" s="52"/>
    </row>
    <row r="29" spans="1:12" s="9" customFormat="1" ht="12.75" customHeight="1" x14ac:dyDescent="0.25">
      <c r="A29" s="20" t="s">
        <v>13</v>
      </c>
      <c r="B29" s="24">
        <v>18201</v>
      </c>
      <c r="C29" s="33">
        <v>206</v>
      </c>
      <c r="D29" s="43">
        <v>152</v>
      </c>
      <c r="E29" s="32">
        <v>75805.3</v>
      </c>
      <c r="F29" s="47"/>
      <c r="G29" s="43"/>
      <c r="H29" s="44"/>
      <c r="I29" s="45"/>
      <c r="J29" s="43"/>
      <c r="K29" s="51"/>
      <c r="L29" s="52"/>
    </row>
    <row r="30" spans="1:12" s="9" customFormat="1" ht="12.75" customHeight="1" x14ac:dyDescent="0.25">
      <c r="A30" s="19"/>
      <c r="B30" s="25"/>
      <c r="C30" s="33"/>
      <c r="D30" s="43"/>
      <c r="E30" s="32"/>
      <c r="F30" s="47"/>
      <c r="G30" s="43"/>
      <c r="H30" s="44"/>
      <c r="I30" s="45"/>
      <c r="J30" s="43"/>
      <c r="K30" s="51"/>
      <c r="L30" s="52"/>
    </row>
    <row r="31" spans="1:12" s="9" customFormat="1" ht="12.75" customHeight="1" x14ac:dyDescent="0.25">
      <c r="A31" s="20" t="s">
        <v>14</v>
      </c>
      <c r="B31" s="24">
        <v>18176</v>
      </c>
      <c r="C31" s="33">
        <v>237</v>
      </c>
      <c r="D31" s="43">
        <v>206</v>
      </c>
      <c r="E31" s="32">
        <v>73496.2</v>
      </c>
      <c r="F31" s="47"/>
      <c r="G31" s="43"/>
      <c r="H31" s="44"/>
      <c r="I31" s="45"/>
      <c r="J31" s="43"/>
      <c r="K31" s="51"/>
      <c r="L31" s="52"/>
    </row>
    <row r="32" spans="1:12" s="9" customFormat="1" ht="12.75" customHeight="1" x14ac:dyDescent="0.25">
      <c r="A32" s="19"/>
      <c r="B32" s="25"/>
      <c r="C32" s="33"/>
      <c r="D32" s="43"/>
      <c r="E32" s="32"/>
      <c r="F32" s="47"/>
      <c r="G32" s="43"/>
      <c r="H32" s="44"/>
      <c r="I32" s="45"/>
      <c r="J32" s="43"/>
      <c r="K32" s="51"/>
      <c r="L32" s="52"/>
    </row>
    <row r="33" spans="1:12" s="9" customFormat="1" ht="12.75" customHeight="1" x14ac:dyDescent="0.25">
      <c r="A33" s="20" t="s">
        <v>15</v>
      </c>
      <c r="B33" s="24">
        <v>18170</v>
      </c>
      <c r="C33" s="33">
        <v>202</v>
      </c>
      <c r="D33" s="43">
        <v>108</v>
      </c>
      <c r="E33" s="32">
        <v>75146.600000000006</v>
      </c>
      <c r="F33" s="47"/>
      <c r="G33" s="43"/>
      <c r="H33" s="44"/>
      <c r="I33" s="45"/>
      <c r="J33" s="43"/>
      <c r="K33" s="51"/>
      <c r="L33" s="52"/>
    </row>
    <row r="34" spans="1:12" s="9" customFormat="1" ht="12.75" customHeight="1" x14ac:dyDescent="0.25">
      <c r="A34" s="19"/>
      <c r="B34" s="25"/>
      <c r="C34" s="33"/>
      <c r="D34" s="43"/>
      <c r="E34" s="32"/>
      <c r="F34" s="47"/>
      <c r="G34" s="43"/>
      <c r="H34" s="44"/>
      <c r="I34" s="45"/>
      <c r="J34" s="43"/>
      <c r="K34" s="51"/>
      <c r="L34" s="52"/>
    </row>
    <row r="35" spans="1:12" s="9" customFormat="1" ht="12.75" customHeight="1" x14ac:dyDescent="0.25">
      <c r="A35" s="20" t="s">
        <v>16</v>
      </c>
      <c r="B35" s="24">
        <v>18178</v>
      </c>
      <c r="C35" s="33">
        <v>342</v>
      </c>
      <c r="D35" s="43">
        <v>254</v>
      </c>
      <c r="E35" s="32">
        <v>80025.3</v>
      </c>
      <c r="F35" s="47"/>
      <c r="G35" s="43"/>
      <c r="H35" s="44"/>
      <c r="I35" s="45"/>
      <c r="J35" s="43"/>
      <c r="K35" s="51"/>
      <c r="L35" s="52"/>
    </row>
    <row r="36" spans="1:12" s="9" customFormat="1" ht="12.75" customHeight="1" x14ac:dyDescent="0.25">
      <c r="A36" s="19"/>
      <c r="B36" s="25"/>
      <c r="C36" s="33"/>
      <c r="D36" s="43"/>
      <c r="E36" s="32"/>
      <c r="F36" s="47"/>
      <c r="G36" s="43"/>
      <c r="H36" s="44"/>
      <c r="I36" s="45"/>
      <c r="J36" s="43"/>
      <c r="K36" s="51"/>
      <c r="L36" s="52"/>
    </row>
    <row r="37" spans="1:12" s="9" customFormat="1" ht="12.75" customHeight="1" x14ac:dyDescent="0.25">
      <c r="A37" s="20" t="s">
        <v>17</v>
      </c>
      <c r="B37" s="24">
        <v>18173</v>
      </c>
      <c r="C37" s="33">
        <v>348</v>
      </c>
      <c r="D37" s="43">
        <v>258</v>
      </c>
      <c r="E37" s="32">
        <v>73276.800000000003</v>
      </c>
      <c r="F37" s="47"/>
      <c r="G37" s="43"/>
      <c r="H37" s="44"/>
      <c r="I37" s="45"/>
      <c r="J37" s="43"/>
      <c r="K37" s="51"/>
      <c r="L37" s="52"/>
    </row>
    <row r="38" spans="1:12" s="9" customFormat="1" ht="12.75" customHeight="1" x14ac:dyDescent="0.25">
      <c r="A38" s="19"/>
      <c r="B38" s="25"/>
      <c r="C38" s="23"/>
      <c r="D38" s="23"/>
      <c r="E38" s="32"/>
      <c r="F38" s="47"/>
      <c r="G38" s="43"/>
      <c r="H38" s="43"/>
      <c r="I38" s="45"/>
      <c r="J38" s="43"/>
      <c r="K38" s="43"/>
    </row>
    <row r="39" spans="1:12" s="9" customFormat="1" ht="12.75" customHeight="1" x14ac:dyDescent="0.25">
      <c r="A39" s="20" t="s">
        <v>18</v>
      </c>
      <c r="B39" s="24"/>
      <c r="C39" s="24"/>
      <c r="D39" s="24"/>
      <c r="E39" s="32"/>
      <c r="F39" s="47"/>
      <c r="G39" s="43"/>
      <c r="H39" s="43"/>
      <c r="I39" s="45"/>
      <c r="J39" s="43"/>
      <c r="K39" s="46"/>
    </row>
    <row r="40" spans="1:12" s="9" customFormat="1" ht="12.75" customHeight="1" x14ac:dyDescent="0.25">
      <c r="A40" s="20" t="s">
        <v>19</v>
      </c>
      <c r="B40" s="24">
        <v>7646</v>
      </c>
      <c r="C40" s="24">
        <v>0</v>
      </c>
      <c r="D40" s="24">
        <v>0</v>
      </c>
      <c r="E40" s="32">
        <v>36199.1</v>
      </c>
      <c r="F40" s="47"/>
      <c r="G40" s="43"/>
      <c r="H40" s="46"/>
      <c r="I40" s="43"/>
      <c r="J40" s="43"/>
      <c r="K40" s="53"/>
    </row>
    <row r="41" spans="1:12" s="9" customFormat="1" ht="12.75" customHeight="1" x14ac:dyDescent="0.25">
      <c r="A41" s="20" t="s">
        <v>20</v>
      </c>
      <c r="B41" s="24">
        <v>7574</v>
      </c>
      <c r="C41" s="24">
        <v>0</v>
      </c>
      <c r="D41" s="24">
        <v>0</v>
      </c>
      <c r="E41" s="32">
        <v>37428.199999999997</v>
      </c>
      <c r="F41" s="47"/>
      <c r="G41" s="43"/>
      <c r="H41" s="43"/>
      <c r="I41" s="46"/>
      <c r="J41" s="43"/>
      <c r="K41" s="53"/>
    </row>
    <row r="42" spans="1:12" ht="12.75" customHeight="1" x14ac:dyDescent="0.25">
      <c r="A42" s="21"/>
      <c r="B42" s="26"/>
      <c r="C42" s="26"/>
      <c r="D42" s="26"/>
      <c r="E42" s="28"/>
      <c r="K42" s="5"/>
    </row>
    <row r="43" spans="1:12" s="6" customFormat="1" ht="18.75" customHeight="1" x14ac:dyDescent="0.2">
      <c r="A43" s="11" t="s">
        <v>21</v>
      </c>
      <c r="B43" s="11"/>
      <c r="C43" s="11"/>
      <c r="D43" s="11"/>
      <c r="E43" s="12"/>
      <c r="F43" s="7"/>
      <c r="G43" s="13"/>
      <c r="H43" s="13"/>
      <c r="I43" s="13"/>
      <c r="J43" s="13"/>
      <c r="K43" s="7"/>
    </row>
  </sheetData>
  <mergeCells count="6">
    <mergeCell ref="A1:E1"/>
    <mergeCell ref="A6:E6"/>
    <mergeCell ref="A8:E8"/>
    <mergeCell ref="A10:A11"/>
    <mergeCell ref="B10:D10"/>
    <mergeCell ref="E10:E11"/>
  </mergeCells>
  <pageMargins left="0.98425196850393704" right="0" top="0" bottom="0.59055118110236227" header="0" footer="0"/>
  <pageSetup scale="81" firstPageNumber="215" orientation="landscape" useFirstPageNumber="1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2.2.8_2015</vt:lpstr>
      <vt:lpstr>'2.2.8_2015'!Área_de_impresión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Sanchez Dimas</dc:creator>
  <cp:lastModifiedBy>Martha Marisela Avila Jimenez</cp:lastModifiedBy>
  <cp:lastPrinted>2016-03-02T17:20:20Z</cp:lastPrinted>
  <dcterms:created xsi:type="dcterms:W3CDTF">2012-04-27T18:39:01Z</dcterms:created>
  <dcterms:modified xsi:type="dcterms:W3CDTF">2016-03-28T23:35:29Z</dcterms:modified>
</cp:coreProperties>
</file>